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Переправа" sheetId="1" r:id="rId1"/>
    <sheet name="Подумай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<sst xmlns="http://schemas.openxmlformats.org/spreadsheetml/2006/main" count="22" uniqueCount="20">
  <si>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Ваш алгоритм:</t>
  </si>
  <si>
    <t xml:space="preserve">1) </t>
  </si>
  <si>
    <t>Ваш общий результат</t>
  </si>
  <si>
    <t>2)</t>
  </si>
  <si>
    <t>3)</t>
  </si>
  <si>
    <t>4)</t>
  </si>
  <si>
    <t>5)</t>
  </si>
  <si>
    <t>6)</t>
  </si>
  <si>
    <t>ИТОГО:</t>
  </si>
  <si>
    <t>Переправа</t>
  </si>
  <si>
    <t>Всего:</t>
  </si>
  <si>
    <t>Соображалка. Переправа</t>
  </si>
  <si>
    <t>Подумай и запиши ответ</t>
  </si>
  <si>
    <t>1.</t>
  </si>
  <si>
    <t>2.</t>
  </si>
  <si>
    <t xml:space="preserve">3. </t>
  </si>
  <si>
    <t>4.</t>
  </si>
  <si>
    <t>Подумай</t>
  </si>
  <si>
    <t>5.</t>
  </si>
  <si>
    <t>Перейти к следующему заданию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</si>
</sst>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60"/>
      <name val="Times New Roman"/>
      <family val="1"/>
    </font>
    <font>
      <b/>
      <i/>
      <sz val="16"/>
      <color indexed="16"/>
      <name val="Bookman Old Style"/>
      <family val="1"/>
    </font>
    <font>
      <sz val="14"/>
      <color indexed="8"/>
      <name val="Calibri"/>
      <family val="2"/>
    </font>
    <font>
      <b/>
      <i/>
      <sz val="16"/>
      <color indexed="8"/>
      <name val="Book Antiqua"/>
      <family val="1"/>
    </font>
    <font>
      <sz val="24"/>
      <color indexed="10"/>
      <name val="Bookman Old Style"/>
      <family val="1"/>
    </font>
    <font>
      <sz val="72"/>
      <color indexed="10"/>
      <name val="Bookman Old Style"/>
      <family val="1"/>
    </font>
    <font>
      <sz val="11"/>
      <color indexed="16"/>
      <name val="Calibri"/>
      <family val="2"/>
    </font>
    <font>
      <sz val="18"/>
      <color indexed="8"/>
      <name val="Bookman Old Style"/>
      <family val="1"/>
    </font>
    <font>
      <b/>
      <i/>
      <sz val="18"/>
      <color indexed="60"/>
      <name val="Bookman Old Style"/>
      <family val="1"/>
    </font>
    <font>
      <sz val="16"/>
      <color indexed="8"/>
      <name val="Book Antiqua"/>
      <family val="1"/>
    </font>
    <font>
      <u val="single"/>
      <sz val="11"/>
      <color indexed="12"/>
      <name val="Calibri"/>
      <family val="2"/>
    </font>
    <font>
      <b/>
      <i/>
      <sz val="16"/>
      <color indexed="12"/>
      <name val="Bookman Old Style"/>
      <family val="1"/>
    </font>
    <font>
      <sz val="36"/>
      <color indexed="60"/>
      <name val="Book Antiqu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6"/>
      <color indexed="8"/>
      <name val="Bookman Old Style"/>
      <family val="1"/>
    </font>
    <font>
      <i/>
      <sz val="10"/>
      <color indexed="8"/>
      <name val="Bookman Old Style"/>
      <family val="1"/>
    </font>
    <font>
      <b/>
      <i/>
      <sz val="14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5" tint="-0.4999699890613556"/>
      <name val="Bookman Old Style"/>
      <family val="1"/>
    </font>
    <font>
      <sz val="14"/>
      <color theme="1"/>
      <name val="Calibri"/>
      <family val="2"/>
    </font>
    <font>
      <sz val="11"/>
      <color theme="5" tint="-0.4999699890613556"/>
      <name val="Calibri"/>
      <family val="2"/>
    </font>
    <font>
      <sz val="18"/>
      <color theme="1"/>
      <name val="Bookman Old Style"/>
      <family val="1"/>
    </font>
    <font>
      <b/>
      <i/>
      <sz val="18"/>
      <color rgb="FFC00000"/>
      <name val="Bookman Old Style"/>
      <family val="1"/>
    </font>
    <font>
      <sz val="16"/>
      <color theme="1"/>
      <name val="Book Antiqua"/>
      <family val="1"/>
    </font>
    <font>
      <b/>
      <i/>
      <sz val="16"/>
      <color theme="1"/>
      <name val="Book Antiqua"/>
      <family val="1"/>
    </font>
    <font>
      <b/>
      <i/>
      <sz val="22"/>
      <color rgb="FFC00000"/>
      <name val="Times New Roman"/>
      <family val="1"/>
    </font>
    <font>
      <sz val="24"/>
      <color rgb="FFFF0000"/>
      <name val="Bookman Old Style"/>
      <family val="1"/>
    </font>
    <font>
      <sz val="72"/>
      <color rgb="FFFF0000"/>
      <name val="Bookman Old Style"/>
      <family val="1"/>
    </font>
    <font>
      <b/>
      <i/>
      <sz val="16"/>
      <color theme="10"/>
      <name val="Bookman Old Style"/>
      <family val="1"/>
    </font>
    <font>
      <sz val="36"/>
      <color rgb="FFC0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DD3FD"/>
        <bgColor indexed="64"/>
      </patternFill>
    </fill>
    <fill>
      <patternFill patternType="solid">
        <fgColor rgb="FFF5FBBD"/>
        <bgColor indexed="64"/>
      </patternFill>
    </fill>
    <fill>
      <patternFill patternType="solid">
        <fgColor rgb="FFE9F672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3" fillId="0" borderId="11" xfId="0" applyFont="1" applyBorder="1" applyAlignment="1">
      <alignment/>
    </xf>
    <xf numFmtId="0" fontId="0" fillId="13" borderId="0" xfId="0" applyFill="1" applyAlignment="1">
      <alignment/>
    </xf>
    <xf numFmtId="0" fontId="54" fillId="13" borderId="0" xfId="0" applyFont="1" applyFill="1" applyAlignment="1">
      <alignment/>
    </xf>
    <xf numFmtId="0" fontId="55" fillId="13" borderId="0" xfId="0" applyFont="1" applyFill="1" applyAlignment="1">
      <alignment/>
    </xf>
    <xf numFmtId="0" fontId="56" fillId="13" borderId="0" xfId="0" applyFont="1" applyFill="1" applyAlignment="1">
      <alignment/>
    </xf>
    <xf numFmtId="0" fontId="56" fillId="13" borderId="0" xfId="0" applyFont="1" applyFill="1" applyAlignment="1">
      <alignment vertical="center"/>
    </xf>
    <xf numFmtId="0" fontId="42" fillId="0" borderId="0" xfId="0" applyFont="1" applyAlignment="1">
      <alignment/>
    </xf>
    <xf numFmtId="0" fontId="57" fillId="33" borderId="1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56" fillId="13" borderId="0" xfId="0" applyFont="1" applyFill="1" applyAlignment="1" applyProtection="1">
      <alignment/>
      <protection locked="0"/>
    </xf>
    <xf numFmtId="0" fontId="58" fillId="33" borderId="0" xfId="0" applyFont="1" applyFill="1" applyAlignment="1">
      <alignment horizontal="left" vertical="center"/>
    </xf>
    <xf numFmtId="0" fontId="59" fillId="34" borderId="0" xfId="0" applyFont="1" applyFill="1" applyAlignment="1" applyProtection="1">
      <alignment horizontal="center" vertical="center" wrapText="1"/>
      <protection hidden="1"/>
    </xf>
    <xf numFmtId="0" fontId="60" fillId="35" borderId="0" xfId="0" applyFont="1" applyFill="1" applyAlignment="1" applyProtection="1">
      <alignment horizontal="center" vertical="center"/>
      <protection hidden="1"/>
    </xf>
    <xf numFmtId="0" fontId="61" fillId="33" borderId="12" xfId="42" applyFont="1" applyFill="1" applyBorder="1" applyAlignment="1" applyProtection="1">
      <alignment horizontal="center" wrapText="1"/>
      <protection locked="0"/>
    </xf>
    <xf numFmtId="0" fontId="61" fillId="33" borderId="13" xfId="42" applyFont="1" applyFill="1" applyBorder="1" applyAlignment="1" applyProtection="1">
      <alignment horizontal="center" wrapText="1"/>
      <protection locked="0"/>
    </xf>
    <xf numFmtId="0" fontId="61" fillId="33" borderId="14" xfId="42" applyFont="1" applyFill="1" applyBorder="1" applyAlignment="1" applyProtection="1">
      <alignment horizontal="center" wrapText="1"/>
      <protection locked="0"/>
    </xf>
    <xf numFmtId="0" fontId="61" fillId="33" borderId="15" xfId="42" applyFont="1" applyFill="1" applyBorder="1" applyAlignment="1" applyProtection="1">
      <alignment horizontal="center" wrapText="1"/>
      <protection locked="0"/>
    </xf>
    <xf numFmtId="0" fontId="61" fillId="33" borderId="0" xfId="42" applyFont="1" applyFill="1" applyBorder="1" applyAlignment="1" applyProtection="1">
      <alignment horizontal="center" wrapText="1"/>
      <protection locked="0"/>
    </xf>
    <xf numFmtId="0" fontId="61" fillId="33" borderId="16" xfId="42" applyFont="1" applyFill="1" applyBorder="1" applyAlignment="1" applyProtection="1">
      <alignment horizontal="center" wrapText="1"/>
      <protection locked="0"/>
    </xf>
    <xf numFmtId="0" fontId="61" fillId="33" borderId="17" xfId="42" applyFont="1" applyFill="1" applyBorder="1" applyAlignment="1" applyProtection="1">
      <alignment horizontal="center" wrapText="1"/>
      <protection locked="0"/>
    </xf>
    <xf numFmtId="0" fontId="61" fillId="33" borderId="18" xfId="42" applyFont="1" applyFill="1" applyBorder="1" applyAlignment="1" applyProtection="1">
      <alignment horizontal="center" wrapText="1"/>
      <protection locked="0"/>
    </xf>
    <xf numFmtId="0" fontId="61" fillId="33" borderId="19" xfId="42" applyFont="1" applyFill="1" applyBorder="1" applyAlignment="1" applyProtection="1">
      <alignment horizontal="center" wrapText="1"/>
      <protection locked="0"/>
    </xf>
    <xf numFmtId="0" fontId="60" fillId="36" borderId="0" xfId="0" applyFont="1" applyFill="1" applyAlignment="1" applyProtection="1">
      <alignment horizontal="center" vertical="center"/>
      <protection hidden="1"/>
    </xf>
    <xf numFmtId="0" fontId="62" fillId="37" borderId="20" xfId="0" applyFont="1" applyFill="1" applyBorder="1" applyAlignment="1" applyProtection="1">
      <alignment horizontal="center" vertical="center"/>
      <protection locked="0"/>
    </xf>
    <xf numFmtId="0" fontId="62" fillId="37" borderId="2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6</xdr:col>
      <xdr:colOff>285750</xdr:colOff>
      <xdr:row>14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85775"/>
          <a:ext cx="8810625" cy="2552700"/>
        </a:xfrm>
        <a:prstGeom prst="rect">
          <a:avLst/>
        </a:prstGeom>
        <a:solidFill>
          <a:srgbClr val="F5FB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Трем неугомонным путешественникам - Андрею, Михаилу и Олегу - надо было переправиться на лодке, выдерживающей массу не более 100 кг,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с одного берега реки на противоположный. Андрей весит 54 кг, Олег - 46 кг, а Михаил около 70 кг. Как им надо было действовать наиболее рациональным образом, чтобы переправиться через реку?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Алгоритм составьте в письменном виде, например: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1)  М вправо 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2)  А влево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3)  М и О вправо
</a:t>
          </a:r>
          <a:r>
            <a:rPr lang="en-US" cap="none" sz="10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400" b="1" i="1" u="none" baseline="0">
              <a:solidFill>
                <a:srgbClr val="993300"/>
              </a:solidFill>
              <a:latin typeface="Bookman Old Style"/>
              <a:ea typeface="Bookman Old Style"/>
              <a:cs typeface="Bookman Old Style"/>
            </a:rPr>
            <a:t>(Вправо - с данного берега на противоположный.  Влево - возвращаются обратно.)</a:t>
          </a:r>
        </a:p>
      </xdr:txBody>
    </xdr:sp>
    <xdr:clientData/>
  </xdr:twoCellAnchor>
  <xdr:twoCellAnchor editAs="oneCell">
    <xdr:from>
      <xdr:col>6</xdr:col>
      <xdr:colOff>466725</xdr:colOff>
      <xdr:row>0</xdr:row>
      <xdr:rowOff>180975</xdr:rowOff>
    </xdr:from>
    <xdr:to>
      <xdr:col>12</xdr:col>
      <xdr:colOff>0</xdr:colOff>
      <xdr:row>13</xdr:row>
      <xdr:rowOff>123825</xdr:rowOff>
    </xdr:to>
    <xdr:pic>
      <xdr:nvPicPr>
        <xdr:cNvPr id="2" name="irc_mi" descr="http://stockfresh.com/thumbs/clairev/494028_мальчика-лодка-цвета-воды-детей-рыб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80975"/>
          <a:ext cx="31908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9525</xdr:rowOff>
    </xdr:from>
    <xdr:to>
      <xdr:col>11</xdr:col>
      <xdr:colOff>676275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447675"/>
          <a:ext cx="7105650" cy="8477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В непрозрачном мешке лежат 5 белых и 2 черных шара. 
</a:t>
          </a: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Какое наименьшее число шаров надо вытащить из мешка, чтобы среди них оказался хотя бы один белый шар?</a:t>
          </a:r>
        </a:p>
      </xdr:txBody>
    </xdr:sp>
    <xdr:clientData/>
  </xdr:twoCellAnchor>
  <xdr:twoCellAnchor>
    <xdr:from>
      <xdr:col>0</xdr:col>
      <xdr:colOff>295275</xdr:colOff>
      <xdr:row>5</xdr:row>
      <xdr:rowOff>142875</xdr:rowOff>
    </xdr:from>
    <xdr:to>
      <xdr:col>11</xdr:col>
      <xdr:colOff>676275</xdr:colOff>
      <xdr:row>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1419225"/>
          <a:ext cx="7134225" cy="8477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В непрозрачном мешке лежат 5 белых и 2 черных шара. 
</a:t>
          </a: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Какое наименьшее число шаров надо вытащить из мешка, чтобы среди них оказался хотя бы один белый шар и хотя бы один черный?</a:t>
          </a:r>
        </a:p>
      </xdr:txBody>
    </xdr:sp>
    <xdr:clientData/>
  </xdr:twoCellAnchor>
  <xdr:twoCellAnchor>
    <xdr:from>
      <xdr:col>0</xdr:col>
      <xdr:colOff>285750</xdr:colOff>
      <xdr:row>8</xdr:row>
      <xdr:rowOff>152400</xdr:rowOff>
    </xdr:from>
    <xdr:to>
      <xdr:col>11</xdr:col>
      <xdr:colOff>657225</xdr:colOff>
      <xdr:row>11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0" y="2381250"/>
          <a:ext cx="7124700" cy="8667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В ящике комода, который стоит в темной комнате, лежат 10 коричневых и 10 красных носков одного размера. Сколько носков нужно взять из ящика комода, чтобы среди них оказалась пара носков одного цвета? </a:t>
          </a:r>
        </a:p>
      </xdr:txBody>
    </xdr:sp>
    <xdr:clientData/>
  </xdr:twoCellAnchor>
  <xdr:twoCellAnchor>
    <xdr:from>
      <xdr:col>0</xdr:col>
      <xdr:colOff>276225</xdr:colOff>
      <xdr:row>12</xdr:row>
      <xdr:rowOff>38100</xdr:rowOff>
    </xdr:from>
    <xdr:to>
      <xdr:col>11</xdr:col>
      <xdr:colOff>647700</xdr:colOff>
      <xdr:row>14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3381375"/>
          <a:ext cx="7124700" cy="8667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Гриша пошел с папой в тир. Уговор был такой: Гриша делает 5 выстрелов и за каждое попадание в цель получает право сделать еще 2 выстрела. Гриша сделал 17 выстрелов. Сколько раз он попал в цель?</a:t>
          </a:r>
        </a:p>
      </xdr:txBody>
    </xdr:sp>
    <xdr:clientData/>
  </xdr:twoCellAnchor>
  <xdr:twoCellAnchor>
    <xdr:from>
      <xdr:col>0</xdr:col>
      <xdr:colOff>276225</xdr:colOff>
      <xdr:row>15</xdr:row>
      <xdr:rowOff>9525</xdr:rowOff>
    </xdr:from>
    <xdr:to>
      <xdr:col>11</xdr:col>
      <xdr:colOff>647700</xdr:colOff>
      <xdr:row>17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4343400"/>
          <a:ext cx="7124700" cy="11049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Саша</a:t>
          </a:r>
          <a:r>
            <a:rPr lang="en-US" cap="none" sz="1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заметил, что когда он ехал в школу на автобусе, а возвращался на троллейбусе, то на весь путь было затрачено 35 мин. Когда же он туда и обратно ехал на автобусе, затратил 40 мин. Сколько времени потратит Саша на путь в школу и обратно, если будет ехать на троллейбусе?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M750"/>
  <sheetViews>
    <sheetView tabSelected="1" zoomScale="90" zoomScaleNormal="90" zoomScalePageLayoutView="0" workbookViewId="0" topLeftCell="A7">
      <selection activeCell="H22" sqref="H22:J24"/>
    </sheetView>
  </sheetViews>
  <sheetFormatPr defaultColWidth="9.140625" defaultRowHeight="15"/>
  <cols>
    <col min="1" max="1" width="6.7109375" style="0" customWidth="1"/>
    <col min="2" max="2" width="85.00390625" style="0" customWidth="1"/>
  </cols>
  <sheetData>
    <row r="1" spans="1:143" ht="38.25" customHeight="1">
      <c r="A1" s="17" t="s">
        <v>11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20.25">
      <c r="A15" s="2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9" customHeight="1">
      <c r="A16" s="1"/>
      <c r="B16" s="1"/>
      <c r="C16" s="1"/>
      <c r="D16" s="1"/>
      <c r="E16" s="18" t="s">
        <v>2</v>
      </c>
      <c r="F16" s="18"/>
      <c r="G16" s="18"/>
      <c r="H16" s="18"/>
      <c r="I16" s="19">
        <f>Ответы!J7</f>
        <v>0</v>
      </c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24" customHeight="1">
      <c r="A17" s="3" t="s">
        <v>1</v>
      </c>
      <c r="B17" s="14"/>
      <c r="C17" s="1"/>
      <c r="D17" s="1"/>
      <c r="E17" s="18"/>
      <c r="F17" s="18"/>
      <c r="G17" s="18"/>
      <c r="H17" s="18"/>
      <c r="I17" s="19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12" customHeight="1">
      <c r="A18" s="3"/>
      <c r="B18" s="15"/>
      <c r="C18" s="1"/>
      <c r="D18" s="1"/>
      <c r="E18" s="18"/>
      <c r="F18" s="18"/>
      <c r="G18" s="18"/>
      <c r="H18" s="18"/>
      <c r="I18" s="19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24" customHeight="1">
      <c r="A19" s="3" t="s">
        <v>3</v>
      </c>
      <c r="B19" s="14"/>
      <c r="C19" s="1"/>
      <c r="D19" s="1"/>
      <c r="E19" s="18"/>
      <c r="F19" s="18"/>
      <c r="G19" s="18"/>
      <c r="H19" s="18"/>
      <c r="I19" s="19"/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15" customHeight="1">
      <c r="A20" s="3"/>
      <c r="B20" s="15"/>
      <c r="C20" s="1"/>
      <c r="D20" s="1"/>
      <c r="E20" s="18"/>
      <c r="F20" s="18"/>
      <c r="G20" s="18"/>
      <c r="H20" s="18"/>
      <c r="I20" s="19"/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25.5" customHeight="1" thickBot="1">
      <c r="A21" s="3" t="s">
        <v>4</v>
      </c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15" customHeight="1">
      <c r="A22" s="1"/>
      <c r="B22" s="15"/>
      <c r="C22" s="1"/>
      <c r="D22" s="1"/>
      <c r="E22" s="1"/>
      <c r="F22" s="1"/>
      <c r="G22" s="1"/>
      <c r="H22" s="20" t="s">
        <v>19</v>
      </c>
      <c r="I22" s="21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25.5" customHeight="1">
      <c r="A23" s="3" t="s">
        <v>5</v>
      </c>
      <c r="B23" s="14"/>
      <c r="C23" s="1"/>
      <c r="D23" s="1"/>
      <c r="E23" s="1"/>
      <c r="F23" s="1"/>
      <c r="G23" s="1"/>
      <c r="H23" s="23"/>
      <c r="I23" s="24"/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21" customHeight="1" thickBot="1">
      <c r="A24" s="1"/>
      <c r="B24" s="15"/>
      <c r="C24" s="1"/>
      <c r="D24" s="1"/>
      <c r="E24" s="1"/>
      <c r="F24" s="1"/>
      <c r="G24" s="1"/>
      <c r="H24" s="26"/>
      <c r="I24" s="27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26.25" customHeight="1">
      <c r="A25" s="3" t="s">
        <v>6</v>
      </c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15">
      <c r="A26" s="1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25.5" customHeight="1">
      <c r="A27" s="3" t="s">
        <v>7</v>
      </c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14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</row>
    <row r="182" spans="1:14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</row>
    <row r="183" spans="1:14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</row>
    <row r="184" spans="1:14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</row>
    <row r="185" spans="1:14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</row>
    <row r="186" spans="1:14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</row>
    <row r="187" spans="1:14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</row>
    <row r="188" spans="1:14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</row>
    <row r="189" spans="1:14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</row>
    <row r="190" spans="1:14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</row>
    <row r="191" spans="1:14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</row>
    <row r="192" spans="1:14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</row>
    <row r="193" spans="1:14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</row>
    <row r="194" spans="1:14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</row>
    <row r="195" spans="1:14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</row>
    <row r="196" spans="1:14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</row>
    <row r="197" spans="1:14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</row>
    <row r="198" spans="1:14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</row>
    <row r="199" spans="1:14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</row>
    <row r="200" spans="1:14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</row>
    <row r="201" spans="1:14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</row>
    <row r="202" spans="1:14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</row>
    <row r="203" spans="1:14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</row>
    <row r="204" spans="1:14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</row>
    <row r="205" spans="1:14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</row>
    <row r="206" spans="1:14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</row>
    <row r="207" spans="1:14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</row>
    <row r="208" spans="1:14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</row>
    <row r="209" spans="1:14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</row>
    <row r="210" spans="1:14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</row>
    <row r="211" spans="1:14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</row>
    <row r="212" spans="1:14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</row>
    <row r="213" spans="1:14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</row>
    <row r="214" spans="1:14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</row>
    <row r="215" spans="1:14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</row>
    <row r="216" spans="1:14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</row>
    <row r="217" spans="1:14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</row>
    <row r="218" spans="1:14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</row>
    <row r="219" spans="1:14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</row>
    <row r="220" spans="1:14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</row>
    <row r="221" spans="1:14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</row>
    <row r="222" spans="1:14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</row>
    <row r="223" spans="1:14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</row>
    <row r="224" spans="1:14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</row>
    <row r="225" spans="1:14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</row>
    <row r="226" spans="1:14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</row>
    <row r="227" spans="1:14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</row>
    <row r="228" spans="1:14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</row>
    <row r="229" spans="1:14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</row>
    <row r="230" spans="1:14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</row>
    <row r="231" spans="1:14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</row>
    <row r="232" spans="1:14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</row>
    <row r="233" spans="1:14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</row>
    <row r="234" spans="1:14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</row>
    <row r="235" spans="1:14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</row>
    <row r="236" spans="1:14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</row>
    <row r="237" spans="1:14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</row>
    <row r="238" spans="1:14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</row>
    <row r="239" spans="1:14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</row>
    <row r="240" spans="1:14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</row>
    <row r="241" spans="1:14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</row>
    <row r="242" spans="1:14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</row>
    <row r="243" spans="1:14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</row>
    <row r="244" spans="1:14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</row>
    <row r="245" spans="1:14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</row>
    <row r="246" spans="1:14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</row>
    <row r="247" spans="1:14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</row>
    <row r="248" spans="1:14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</row>
    <row r="249" spans="1:14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</row>
    <row r="250" spans="1:14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</row>
    <row r="251" spans="1:14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</row>
    <row r="252" spans="1:14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</row>
    <row r="253" spans="1:14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</row>
    <row r="254" spans="1:14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</row>
    <row r="255" spans="1:14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</row>
    <row r="256" spans="1:14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</row>
    <row r="257" spans="1:14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</row>
    <row r="258" spans="1:14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</row>
    <row r="259" spans="1:14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</row>
    <row r="260" spans="1:14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</row>
    <row r="261" spans="1:14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</row>
    <row r="262" spans="1:14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</row>
    <row r="263" spans="1:14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</row>
    <row r="264" spans="1:14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</row>
    <row r="265" spans="1:14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</row>
    <row r="266" spans="1:14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</row>
    <row r="267" spans="1:14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</row>
    <row r="268" spans="1:14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</row>
    <row r="269" spans="1:14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</row>
    <row r="270" spans="1:14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</row>
    <row r="271" spans="1:14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</row>
    <row r="272" spans="1:14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</row>
    <row r="273" spans="1:14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</row>
    <row r="274" spans="1:14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</row>
    <row r="275" spans="1:14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</row>
    <row r="276" spans="1:14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</row>
    <row r="277" spans="1:14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</row>
    <row r="278" spans="1:14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</row>
    <row r="279" spans="1:14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</row>
    <row r="280" spans="1:14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</row>
    <row r="281" spans="1:14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</row>
    <row r="282" spans="1:14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</row>
    <row r="283" spans="1:14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</row>
    <row r="284" spans="1:14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</row>
    <row r="285" spans="1:14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</row>
    <row r="286" spans="1:14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</row>
    <row r="287" spans="1:14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</row>
    <row r="288" spans="1:14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</row>
    <row r="289" spans="1:14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</row>
    <row r="290" spans="1:14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</row>
    <row r="291" spans="1:14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</row>
    <row r="292" spans="1:14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</row>
    <row r="293" spans="1:14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</row>
    <row r="294" spans="1:14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</row>
    <row r="295" spans="1:14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</row>
    <row r="296" spans="1:14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</row>
    <row r="297" spans="1:14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</row>
    <row r="298" spans="1:14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</row>
    <row r="299" spans="1:14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</row>
    <row r="300" spans="1:14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</row>
    <row r="301" spans="1:14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</row>
    <row r="302" spans="1:14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</row>
    <row r="303" spans="1:14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</row>
    <row r="304" spans="1:14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</row>
    <row r="305" spans="1:14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</row>
    <row r="306" spans="1:14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</row>
    <row r="307" spans="1:14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</row>
    <row r="308" spans="1:14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</row>
    <row r="309" spans="1:14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</row>
    <row r="310" spans="1:14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</row>
    <row r="311" spans="1:14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</row>
    <row r="312" spans="1:14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</row>
    <row r="313" spans="1:14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</row>
    <row r="314" spans="1:14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</row>
    <row r="315" spans="1:14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</row>
    <row r="316" spans="1:14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</row>
    <row r="317" spans="1:14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</row>
    <row r="318" spans="1:14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</row>
    <row r="319" spans="1:14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</row>
    <row r="320" spans="1:14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</row>
    <row r="321" spans="1:14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</row>
    <row r="322" spans="1:14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</row>
    <row r="323" spans="1:14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</row>
    <row r="324" spans="1:14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</row>
    <row r="325" spans="1:14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</row>
    <row r="326" spans="1:14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</row>
    <row r="327" spans="1:14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</row>
    <row r="328" spans="1:14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</row>
    <row r="329" spans="1:14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</row>
    <row r="330" spans="1:14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</row>
    <row r="331" spans="1:14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</row>
    <row r="332" spans="1:14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</row>
    <row r="333" spans="1:14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</row>
    <row r="334" spans="1:14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</row>
    <row r="335" spans="1:14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</row>
    <row r="336" spans="1:14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</row>
    <row r="337" spans="1:14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</row>
    <row r="338" spans="1:14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</row>
    <row r="339" spans="1:14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</row>
    <row r="340" spans="1:14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</row>
    <row r="341" spans="1:14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</row>
    <row r="342" spans="1:14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</row>
    <row r="343" spans="1:14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</row>
    <row r="344" spans="1:14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</row>
    <row r="345" spans="1:14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</row>
    <row r="346" spans="1:14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</row>
    <row r="347" spans="1:14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</row>
    <row r="348" spans="1:14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</row>
    <row r="349" spans="1:14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</row>
    <row r="350" spans="1:14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</row>
    <row r="351" spans="1:14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</row>
    <row r="352" spans="1:14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</row>
    <row r="353" spans="1:14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</row>
    <row r="354" spans="1:14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</row>
    <row r="355" spans="1:14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</row>
    <row r="356" spans="1:14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</row>
    <row r="357" spans="1:14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</row>
    <row r="358" spans="1:14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</row>
    <row r="359" spans="1:14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</row>
    <row r="360" spans="1:14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</row>
    <row r="361" spans="1:14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</row>
    <row r="362" spans="1:14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</row>
    <row r="363" spans="1:14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</row>
    <row r="364" spans="1:14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</row>
    <row r="365" spans="1:14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</row>
    <row r="366" spans="1:14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</row>
    <row r="367" spans="1:14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</row>
    <row r="368" spans="1:14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</row>
    <row r="369" spans="1:14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</row>
    <row r="370" spans="1:14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</row>
    <row r="371" spans="1:14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</row>
    <row r="372" spans="1:14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</row>
    <row r="373" spans="1:14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</row>
    <row r="374" spans="1:14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</row>
    <row r="375" spans="1:14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</row>
    <row r="376" spans="1:14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</row>
    <row r="377" spans="1:14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</row>
    <row r="378" spans="1:14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</row>
    <row r="379" spans="1:14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</row>
    <row r="380" spans="1:14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</row>
    <row r="381" spans="1:14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</row>
    <row r="382" spans="1:14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</row>
    <row r="383" spans="1:14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</row>
    <row r="384" spans="1:14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</row>
    <row r="385" spans="1:14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</row>
    <row r="386" spans="1:14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</row>
    <row r="387" spans="1:14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</row>
    <row r="388" spans="1:14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</row>
    <row r="389" spans="1:14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</row>
    <row r="390" spans="1:14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</row>
    <row r="391" spans="1:14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</row>
    <row r="392" spans="1:14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</row>
    <row r="393" spans="1:14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</row>
    <row r="394" spans="1:14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</row>
    <row r="395" spans="1:14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</row>
    <row r="396" spans="1:14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</row>
    <row r="397" spans="1:14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</row>
    <row r="398" spans="1:14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</row>
    <row r="399" spans="1:14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</row>
    <row r="400" spans="1:14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</row>
    <row r="401" spans="1:14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</row>
    <row r="402" spans="1:14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</row>
    <row r="403" spans="1:14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</row>
    <row r="404" spans="1:143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</row>
    <row r="405" spans="1:143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</row>
    <row r="406" spans="1:143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</row>
    <row r="407" spans="1:143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</row>
    <row r="408" spans="1:14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</row>
    <row r="409" spans="1:143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</row>
    <row r="410" spans="1:143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</row>
    <row r="411" spans="1:143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</row>
    <row r="412" spans="1:143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</row>
    <row r="413" spans="1:143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</row>
    <row r="414" spans="1:143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</row>
    <row r="415" spans="1:143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</row>
    <row r="416" spans="1:143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</row>
    <row r="417" spans="1:143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</row>
    <row r="418" spans="1:143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</row>
    <row r="419" spans="1:143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</row>
    <row r="420" spans="1:143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</row>
    <row r="421" spans="1:143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</row>
    <row r="422" spans="1:143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</row>
    <row r="423" spans="1:143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</row>
    <row r="424" spans="1:14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</row>
    <row r="425" spans="1:143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</row>
    <row r="426" spans="1:143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</row>
    <row r="427" spans="1:14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</row>
    <row r="428" spans="1:143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</row>
    <row r="429" spans="1:143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</row>
    <row r="430" spans="1:143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</row>
    <row r="431" spans="1:143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</row>
    <row r="432" spans="1:143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</row>
    <row r="433" spans="1:143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</row>
    <row r="434" spans="1:143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</row>
    <row r="435" spans="1:143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</row>
    <row r="436" spans="1:143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</row>
    <row r="437" spans="1:143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</row>
    <row r="438" spans="1:143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</row>
    <row r="439" spans="1:143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</row>
    <row r="440" spans="1:143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</row>
    <row r="441" spans="1:143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</row>
    <row r="442" spans="1:143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</row>
    <row r="443" spans="1:143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</row>
    <row r="444" spans="1:143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</row>
    <row r="445" spans="1:143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</row>
    <row r="446" spans="1:143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</row>
    <row r="447" spans="1:143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</row>
    <row r="448" spans="1:143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</row>
    <row r="449" spans="1:143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</row>
    <row r="450" spans="1:143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</row>
    <row r="451" spans="1:143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</row>
    <row r="452" spans="1:14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</row>
    <row r="453" spans="1:143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</row>
    <row r="454" spans="1:14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</row>
    <row r="455" spans="1:143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</row>
    <row r="456" spans="1:143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</row>
    <row r="457" spans="1:143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</row>
    <row r="458" spans="1:143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</row>
    <row r="459" spans="1:143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</row>
    <row r="460" spans="1:143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</row>
    <row r="461" spans="1:143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</row>
    <row r="462" spans="1:143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</row>
    <row r="463" spans="1:143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</row>
    <row r="464" spans="1:143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</row>
    <row r="465" spans="1:143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</row>
    <row r="466" spans="1:143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</row>
    <row r="467" spans="1:143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</row>
    <row r="468" spans="1:143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</row>
    <row r="469" spans="1:143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</row>
    <row r="470" spans="1:143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</row>
    <row r="471" spans="1:143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</row>
    <row r="472" spans="1:143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</row>
    <row r="473" spans="1:143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</row>
    <row r="474" spans="1:143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</row>
    <row r="475" spans="1:14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</row>
    <row r="476" spans="1:143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</row>
    <row r="477" spans="1:143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</row>
    <row r="478" spans="1:143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</row>
    <row r="479" spans="1:143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</row>
    <row r="480" spans="1:143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</row>
    <row r="481" spans="1:143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</row>
    <row r="482" spans="1:143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</row>
    <row r="483" spans="1:143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</row>
    <row r="484" spans="1:143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</row>
    <row r="485" spans="1:143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</row>
    <row r="486" spans="1:143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</row>
    <row r="487" spans="1:143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</row>
    <row r="488" spans="1:143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</row>
    <row r="489" spans="1:143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</row>
    <row r="490" spans="1:143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</row>
    <row r="491" spans="1:143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</row>
    <row r="492" spans="1:143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</row>
    <row r="493" spans="1:143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</row>
    <row r="494" spans="1:143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</row>
    <row r="495" spans="1:143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</row>
    <row r="496" spans="1:143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</row>
    <row r="497" spans="1:143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</row>
    <row r="498" spans="1:143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</row>
    <row r="499" spans="1:143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</row>
    <row r="500" spans="1:14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</row>
    <row r="501" spans="1:14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</row>
    <row r="502" spans="1:143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</row>
    <row r="503" spans="1:143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</row>
    <row r="504" spans="1:143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</row>
    <row r="505" spans="1:143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</row>
    <row r="506" spans="1:143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</row>
    <row r="507" spans="1:143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</row>
    <row r="508" spans="1:143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</row>
    <row r="509" spans="1:143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</row>
    <row r="510" spans="1:143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</row>
    <row r="511" spans="1:143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</row>
    <row r="512" spans="1:143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</row>
    <row r="513" spans="1:143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</row>
    <row r="514" spans="1:143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</row>
    <row r="515" spans="1:143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</row>
    <row r="516" spans="1:143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</row>
    <row r="517" spans="1:143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</row>
    <row r="518" spans="1:143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</row>
    <row r="519" spans="1:143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</row>
    <row r="520" spans="1:143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</row>
    <row r="521" spans="1:143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</row>
    <row r="522" spans="1:143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</row>
    <row r="523" spans="1:143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</row>
    <row r="524" spans="1:143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</row>
    <row r="525" spans="1:143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</row>
    <row r="526" spans="1:143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</row>
    <row r="527" spans="1:143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</row>
    <row r="528" spans="1:143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</row>
    <row r="529" spans="1:143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</row>
    <row r="530" spans="1:143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</row>
    <row r="531" spans="1:143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</row>
    <row r="532" spans="1:143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</row>
    <row r="533" spans="1:143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</row>
    <row r="534" spans="1:143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</row>
    <row r="535" spans="1:143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</row>
    <row r="536" spans="1:143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</row>
    <row r="537" spans="1:143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</row>
    <row r="538" spans="1:143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</row>
    <row r="539" spans="1:143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</row>
    <row r="540" spans="1:143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</row>
    <row r="541" spans="1:143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</row>
    <row r="542" spans="1:143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</row>
    <row r="543" spans="1:143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</row>
    <row r="544" spans="1:143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</row>
    <row r="545" spans="1:143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</row>
    <row r="546" spans="1:143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</row>
    <row r="547" spans="1:143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</row>
    <row r="548" spans="1:143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</row>
    <row r="549" spans="1:143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</row>
    <row r="550" spans="1:143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</row>
    <row r="551" spans="1:143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</row>
    <row r="552" spans="1:143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</row>
    <row r="553" spans="1:143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</row>
    <row r="554" spans="1:143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</row>
    <row r="555" spans="1:143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</row>
    <row r="556" spans="1:143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</row>
    <row r="557" spans="1:143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</row>
    <row r="558" spans="1:143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</row>
    <row r="559" spans="1:143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</row>
    <row r="560" spans="1:143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</row>
    <row r="561" spans="1:143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</row>
    <row r="562" spans="1:143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</row>
    <row r="563" spans="1:143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</row>
    <row r="564" spans="1:143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</row>
    <row r="565" spans="1:143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</row>
    <row r="566" spans="1:143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</row>
    <row r="567" spans="1:143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</row>
    <row r="568" spans="1:143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</row>
    <row r="569" spans="1:143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</row>
    <row r="570" spans="1:143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</row>
    <row r="571" spans="1:143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</row>
    <row r="572" spans="1:143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</row>
    <row r="573" spans="1:143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</row>
    <row r="574" spans="1:143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</row>
    <row r="575" spans="1:143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</row>
    <row r="576" spans="1:143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</row>
    <row r="577" spans="1:143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</row>
    <row r="578" spans="1:143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</row>
    <row r="579" spans="1:143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</row>
    <row r="580" spans="1:143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</row>
    <row r="581" spans="1:143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</row>
    <row r="582" spans="1:143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</row>
    <row r="583" spans="1:143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</row>
    <row r="584" spans="1:143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</row>
    <row r="585" spans="1:143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</row>
    <row r="586" spans="1:143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</row>
    <row r="587" spans="1:143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</row>
    <row r="588" spans="1:143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</row>
    <row r="589" spans="1:143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</row>
    <row r="590" spans="1:143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</row>
    <row r="591" spans="1:143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</row>
    <row r="592" spans="1:143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</row>
    <row r="593" spans="1:143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</row>
    <row r="594" spans="1:143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</row>
    <row r="595" spans="1:143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</row>
    <row r="596" spans="1:143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</row>
    <row r="597" spans="1:143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</row>
    <row r="598" spans="1:143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</row>
    <row r="599" spans="1:143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</row>
    <row r="600" spans="1:143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</row>
    <row r="601" spans="1:143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</row>
    <row r="602" spans="1:143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</row>
    <row r="603" spans="1:143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</row>
    <row r="604" spans="1:143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</row>
    <row r="605" spans="1:143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</row>
    <row r="606" spans="1:143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</row>
    <row r="607" spans="1:143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</row>
    <row r="608" spans="1:143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</row>
    <row r="609" spans="1:143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</row>
    <row r="610" spans="1:143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</row>
    <row r="611" spans="1:143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</row>
    <row r="612" spans="1:143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</row>
    <row r="613" spans="1:143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</row>
    <row r="614" spans="1:143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</row>
    <row r="615" spans="1:143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</row>
    <row r="616" spans="1:143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</row>
    <row r="617" spans="1:143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</row>
    <row r="618" spans="1:143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</row>
    <row r="619" spans="1:143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</row>
    <row r="620" spans="1:143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</row>
    <row r="621" spans="1:143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</row>
    <row r="622" spans="1:143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</row>
    <row r="623" spans="1:143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</row>
    <row r="624" spans="1:143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</row>
    <row r="625" spans="1:143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</row>
    <row r="626" spans="1:143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</row>
    <row r="627" spans="1:143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</row>
    <row r="628" spans="1:143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</row>
    <row r="629" spans="1:143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</row>
    <row r="630" spans="1:143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</row>
    <row r="631" spans="1:143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</row>
    <row r="632" spans="1:143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</row>
    <row r="633" spans="1:143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</row>
    <row r="634" spans="1:143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</row>
    <row r="635" spans="1:143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</row>
    <row r="636" spans="1:143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</row>
    <row r="637" spans="1:143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</row>
    <row r="638" spans="1:143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</row>
    <row r="639" spans="1:143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</row>
    <row r="640" spans="1:143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</row>
    <row r="641" spans="1:143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</row>
    <row r="642" spans="1:143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</row>
    <row r="643" spans="1:143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</row>
    <row r="644" spans="1:143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</row>
    <row r="645" spans="1:143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</row>
    <row r="646" spans="1:143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</row>
    <row r="647" spans="1:143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</row>
    <row r="648" spans="1:143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</row>
    <row r="649" spans="1:143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</row>
    <row r="650" spans="1:143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</row>
    <row r="651" spans="1:143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</row>
    <row r="652" spans="1:143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</row>
    <row r="653" spans="1:143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</row>
    <row r="654" spans="1:143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</row>
    <row r="655" spans="1:143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</row>
    <row r="656" spans="1:143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</row>
    <row r="657" spans="1:143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</row>
    <row r="658" spans="1:143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</row>
    <row r="659" spans="1:143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</row>
    <row r="660" spans="1:143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</row>
    <row r="661" spans="1:143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</row>
    <row r="662" spans="1:143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</row>
    <row r="663" spans="1:143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</row>
    <row r="664" spans="1:143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</row>
    <row r="665" spans="1:143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</row>
    <row r="666" spans="1:143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</row>
    <row r="667" spans="1:143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</row>
    <row r="668" spans="1:143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</row>
    <row r="669" spans="1:143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</row>
    <row r="670" spans="1:143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</row>
    <row r="671" spans="1:143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</row>
    <row r="672" spans="1:143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</row>
    <row r="673" spans="1:143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</row>
    <row r="674" spans="1:143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</row>
    <row r="675" spans="1:143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</row>
    <row r="676" spans="1:143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</row>
    <row r="677" spans="1:143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</row>
    <row r="678" spans="1:143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</row>
    <row r="679" spans="1:143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</row>
    <row r="680" spans="1:143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</row>
    <row r="681" spans="1:143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</row>
    <row r="682" spans="1:143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</row>
    <row r="683" spans="1:143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</row>
    <row r="684" spans="1:143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</row>
    <row r="685" spans="1:143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</row>
    <row r="686" spans="1:143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</row>
    <row r="687" spans="1:143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</row>
    <row r="688" spans="1:143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</row>
    <row r="689" spans="1:143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</row>
    <row r="690" spans="1:143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</row>
    <row r="691" spans="1:143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</row>
    <row r="692" spans="1:143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</row>
    <row r="693" spans="1:143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</row>
    <row r="694" spans="1:143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</row>
    <row r="695" spans="1:143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</row>
    <row r="696" spans="1:143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</row>
    <row r="697" spans="1:143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</row>
    <row r="698" spans="1:143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</row>
    <row r="699" spans="1:143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</row>
    <row r="700" spans="1:143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</row>
    <row r="701" spans="1:143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</row>
    <row r="702" spans="1:143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</row>
    <row r="703" spans="1:143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</row>
    <row r="704" spans="1:143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</row>
    <row r="705" spans="1:143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</row>
    <row r="706" spans="1:143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</row>
    <row r="707" spans="1:143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</row>
    <row r="708" spans="1:143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</row>
    <row r="709" spans="1:143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</row>
    <row r="710" spans="1:143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</row>
    <row r="711" spans="1:143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</row>
    <row r="712" spans="1:143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</row>
    <row r="713" spans="1:143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</row>
    <row r="714" spans="1:143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</row>
    <row r="715" spans="1:143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</row>
    <row r="716" spans="1:143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</row>
    <row r="717" spans="1:143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</row>
    <row r="718" spans="1:143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</row>
    <row r="719" spans="1:143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</row>
    <row r="720" spans="1:143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</row>
    <row r="721" spans="1:143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</row>
    <row r="722" spans="1:143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</row>
    <row r="723" spans="1:143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</row>
    <row r="724" spans="1:143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</row>
    <row r="725" spans="1:143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</row>
    <row r="726" spans="1:143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</row>
    <row r="727" spans="1:143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</row>
    <row r="728" spans="1:143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</row>
    <row r="729" spans="1:143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</row>
    <row r="730" spans="1:143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</row>
    <row r="731" spans="1:143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</row>
    <row r="732" spans="1:143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</row>
    <row r="733" spans="1:143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</row>
    <row r="734" spans="1:143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</row>
    <row r="735" spans="1:143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</row>
    <row r="736" spans="1:143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</row>
    <row r="737" spans="1:143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</row>
    <row r="738" spans="1:143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</row>
    <row r="739" spans="1:143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</row>
    <row r="740" spans="1:143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</row>
    <row r="741" spans="1:143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</row>
    <row r="742" spans="1:143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</row>
    <row r="743" spans="1:143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</row>
    <row r="744" spans="1:143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</row>
    <row r="745" spans="1:143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</row>
    <row r="746" spans="1:143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</row>
    <row r="747" spans="1:143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</row>
    <row r="748" spans="1:143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</row>
    <row r="749" spans="1:143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</row>
    <row r="750" spans="1:143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</row>
  </sheetData>
  <sheetProtection password="CF7C" sheet="1" objects="1" scenarios="1" selectLockedCells="1"/>
  <mergeCells count="4">
    <mergeCell ref="A1:B1"/>
    <mergeCell ref="E16:H20"/>
    <mergeCell ref="I16:J20"/>
    <mergeCell ref="H22:J24"/>
  </mergeCells>
  <hyperlinks>
    <hyperlink ref="H22:J24" location="Подумай!A1" display="Перейти к следующему зад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T24"/>
  <sheetViews>
    <sheetView zoomScale="90" zoomScaleNormal="90" zoomScalePageLayoutView="0" workbookViewId="0" topLeftCell="A1">
      <selection activeCell="M7" sqref="M7:M8"/>
    </sheetView>
  </sheetViews>
  <sheetFormatPr defaultColWidth="9.140625" defaultRowHeight="15"/>
  <cols>
    <col min="1" max="1" width="6.00390625" style="8" customWidth="1"/>
    <col min="2" max="9" width="9.140625" style="8" customWidth="1"/>
    <col min="10" max="10" width="11.00390625" style="8" customWidth="1"/>
    <col min="11" max="11" width="11.140625" style="8" customWidth="1"/>
    <col min="12" max="12" width="11.8515625" style="8" customWidth="1"/>
    <col min="13" max="13" width="9.140625" style="8" customWidth="1"/>
    <col min="14" max="14" width="3.8515625" style="8" customWidth="1"/>
    <col min="15" max="15" width="5.28125" style="8" customWidth="1"/>
    <col min="16" max="16384" width="9.140625" style="8" customWidth="1"/>
  </cols>
  <sheetData>
    <row r="1" ht="5.25" customHeight="1"/>
    <row r="2" ht="24">
      <c r="B2" s="10" t="s">
        <v>12</v>
      </c>
    </row>
    <row r="3" spans="1:2" ht="5.25" customHeight="1" thickBot="1">
      <c r="A3" s="9"/>
      <c r="B3" s="9"/>
    </row>
    <row r="4" spans="1:20" ht="33.75" customHeight="1">
      <c r="A4" s="12" t="s">
        <v>13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30"/>
      <c r="N4" s="11"/>
      <c r="O4" s="18" t="s">
        <v>2</v>
      </c>
      <c r="P4" s="18"/>
      <c r="Q4" s="18"/>
      <c r="R4" s="18"/>
      <c r="S4" s="29">
        <f>Ответы!C11</f>
        <v>0</v>
      </c>
      <c r="T4" s="29"/>
    </row>
    <row r="5" spans="1:20" ht="32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1"/>
      <c r="N5" s="11"/>
      <c r="O5" s="18"/>
      <c r="P5" s="18"/>
      <c r="Q5" s="18"/>
      <c r="R5" s="18"/>
      <c r="S5" s="29"/>
      <c r="T5" s="29"/>
    </row>
    <row r="6" spans="1:20" ht="11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6"/>
      <c r="N6" s="11"/>
      <c r="O6" s="18"/>
      <c r="P6" s="18"/>
      <c r="Q6" s="18"/>
      <c r="R6" s="18"/>
      <c r="S6" s="29"/>
      <c r="T6" s="29"/>
    </row>
    <row r="7" spans="1:20" ht="31.5" customHeight="1">
      <c r="A7" s="12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11"/>
      <c r="O7" s="18"/>
      <c r="P7" s="18"/>
      <c r="Q7" s="18"/>
      <c r="R7" s="18"/>
      <c r="S7" s="29"/>
      <c r="T7" s="29"/>
    </row>
    <row r="8" spans="1:20" ht="32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1"/>
      <c r="N8" s="11"/>
      <c r="O8" s="11"/>
      <c r="P8" s="11"/>
      <c r="Q8" s="11"/>
      <c r="R8" s="11"/>
      <c r="S8" s="11"/>
      <c r="T8" s="11"/>
    </row>
    <row r="9" spans="1:20" ht="12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6"/>
      <c r="N9" s="11"/>
      <c r="O9" s="11"/>
      <c r="P9" s="11"/>
      <c r="Q9" s="11"/>
      <c r="R9" s="11"/>
      <c r="S9" s="11"/>
      <c r="T9" s="11"/>
    </row>
    <row r="10" spans="1:20" ht="33" customHeight="1">
      <c r="A10" s="12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0"/>
      <c r="N10" s="11"/>
      <c r="O10" s="11"/>
      <c r="P10" s="11"/>
      <c r="Q10" s="11"/>
      <c r="R10" s="11"/>
      <c r="S10" s="11"/>
      <c r="T10" s="11"/>
    </row>
    <row r="11" spans="1:20" ht="30.75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1"/>
      <c r="N11" s="11"/>
      <c r="O11" s="11"/>
      <c r="P11" s="11"/>
      <c r="Q11" s="11"/>
      <c r="R11" s="11"/>
      <c r="S11" s="11"/>
      <c r="T11" s="11"/>
    </row>
    <row r="12" spans="1:20" ht="12" customHeight="1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6"/>
      <c r="N12" s="11"/>
      <c r="O12" s="11"/>
      <c r="P12" s="11"/>
      <c r="Q12" s="11"/>
      <c r="R12" s="11"/>
      <c r="S12" s="11"/>
      <c r="T12" s="11"/>
    </row>
    <row r="13" spans="1:20" ht="39" customHeight="1">
      <c r="A13" s="12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0"/>
      <c r="N13" s="11"/>
      <c r="O13" s="11"/>
      <c r="P13" s="11"/>
      <c r="Q13" s="11"/>
      <c r="R13" s="11"/>
      <c r="S13" s="11"/>
      <c r="T13" s="11"/>
    </row>
    <row r="14" spans="1:20" ht="30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1"/>
      <c r="N14" s="11"/>
      <c r="O14" s="11"/>
      <c r="P14" s="11"/>
      <c r="Q14" s="11"/>
      <c r="R14" s="11"/>
      <c r="S14" s="11"/>
      <c r="T14" s="11"/>
    </row>
    <row r="15" spans="1:20" ht="9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6"/>
      <c r="N15" s="11"/>
      <c r="O15" s="11"/>
      <c r="P15" s="11"/>
      <c r="Q15" s="11"/>
      <c r="R15" s="11"/>
      <c r="S15" s="11"/>
      <c r="T15" s="11"/>
    </row>
    <row r="16" spans="1:20" ht="33.75" customHeight="1">
      <c r="A16" s="12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0"/>
      <c r="N16" s="11"/>
      <c r="O16" s="11"/>
      <c r="P16" s="11"/>
      <c r="Q16" s="11"/>
      <c r="R16" s="11"/>
      <c r="S16" s="11"/>
      <c r="T16" s="11"/>
    </row>
    <row r="17" spans="1:20" ht="36.7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"/>
      <c r="N17" s="11"/>
      <c r="O17" s="11"/>
      <c r="P17" s="11"/>
      <c r="Q17" s="11"/>
      <c r="R17" s="11"/>
      <c r="S17" s="11"/>
      <c r="T17" s="11"/>
    </row>
    <row r="18" spans="1:20" ht="2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</sheetData>
  <sheetProtection password="CF7C" sheet="1" objects="1" scenarios="1" selectLockedCells="1"/>
  <mergeCells count="7">
    <mergeCell ref="O4:R7"/>
    <mergeCell ref="S4:T7"/>
    <mergeCell ref="M13:M14"/>
    <mergeCell ref="M16:M17"/>
    <mergeCell ref="M4:M5"/>
    <mergeCell ref="M7:M8"/>
    <mergeCell ref="M10:M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zoomScalePageLayoutView="0" workbookViewId="0" topLeftCell="B1">
      <selection activeCell="C14" sqref="C14"/>
    </sheetView>
  </sheetViews>
  <sheetFormatPr defaultColWidth="9.140625" defaultRowHeight="15"/>
  <sheetData>
    <row r="3" spans="2:10" ht="15">
      <c r="B3" s="4"/>
      <c r="C3" s="4"/>
      <c r="D3" s="13" t="s">
        <v>17</v>
      </c>
      <c r="J3" t="s">
        <v>8</v>
      </c>
    </row>
    <row r="4" spans="4:10" ht="15">
      <c r="D4">
        <f>IF(Подумай!M4=3,1,0)</f>
        <v>0</v>
      </c>
      <c r="E4">
        <f>IF(Подумай!M7=6,1,0)</f>
        <v>0</v>
      </c>
      <c r="F4">
        <f>IF(Подумай!M10=3,1,0)</f>
        <v>0</v>
      </c>
      <c r="G4">
        <f>IF(Подумай!M13=6,1,0)</f>
        <v>0</v>
      </c>
      <c r="H4">
        <f>IF(Подумай!M16=30,1,0)</f>
        <v>0</v>
      </c>
      <c r="J4" s="5">
        <f>SUM(D4:H4)</f>
        <v>0</v>
      </c>
    </row>
    <row r="6" spans="2:12" ht="15">
      <c r="B6" s="6"/>
      <c r="D6" s="13" t="s">
        <v>9</v>
      </c>
      <c r="J6" t="s">
        <v>8</v>
      </c>
      <c r="L6" s="6"/>
    </row>
    <row r="7" spans="4:12" ht="15">
      <c r="D7">
        <f>IF(Переправа!B17="А и О вправо",1,0)</f>
        <v>0</v>
      </c>
      <c r="E7">
        <f>IF(OR(Переправа!B19="А влево",Переправа!B19="О влево"),1,0)</f>
        <v>0</v>
      </c>
      <c r="F7">
        <f>IF(Переправа!B21="М вправо",1,0)</f>
        <v>0</v>
      </c>
      <c r="G7">
        <f>IF(OR(Переправа!B23="О влево",Переправа!B23="А влево"),1,0)</f>
        <v>0</v>
      </c>
      <c r="H7">
        <f>IF(Переправа!B25="А и О вправо",1,0)</f>
        <v>0</v>
      </c>
      <c r="J7" s="5">
        <f>SUM(D7:H7)</f>
        <v>0</v>
      </c>
      <c r="L7" s="6"/>
    </row>
    <row r="8" spans="10:12" ht="15">
      <c r="J8" s="6"/>
      <c r="L8" s="6"/>
    </row>
    <row r="10" ht="15.75" thickBot="1"/>
    <row r="11" spans="2:3" ht="15.75" thickBot="1">
      <c r="B11" t="s">
        <v>10</v>
      </c>
      <c r="C11" s="7">
        <f>J7+J4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wandewer</cp:lastModifiedBy>
  <dcterms:created xsi:type="dcterms:W3CDTF">2013-05-22T18:40:18Z</dcterms:created>
  <dcterms:modified xsi:type="dcterms:W3CDTF">2018-11-04T12:10:30Z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